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 defaultThemeVersion="153222"/>
  <mc:AlternateContent xmlns:mc="http://schemas.openxmlformats.org/markup-compatibility/2006">
    <mc:Choice Requires="x15">
      <x15ac:absPath xmlns:x15ac="http://schemas.microsoft.com/office/spreadsheetml/2010/11/ac" url="C:\Users\lcy85\Desktop\2018 원서접수\3. 전기1차_면접평가\"/>
    </mc:Choice>
  </mc:AlternateContent>
  <workbookProtection workbookPassword="C063" lockStructure="1"/>
  <bookViews>
    <workbookView xWindow="0" yWindow="0" windowWidth="28800" windowHeight="12975"/>
  </bookViews>
  <sheets>
    <sheet name="면접전형 일자 및 장소 확인" sheetId="2" r:id="rId1"/>
    <sheet name="sheet2" sheetId="1" state="veryHidden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" i="2" l="1" a="1"/>
  <c r="H5" i="2" s="1"/>
  <c r="G5" i="2" a="1"/>
  <c r="G5" i="2" s="1"/>
  <c r="F5" i="2" a="1"/>
  <c r="F5" i="2" s="1"/>
  <c r="E5" i="2" a="1"/>
  <c r="E5" i="2" s="1"/>
  <c r="D5" i="2" a="1"/>
  <c r="D5" i="2" s="1"/>
</calcChain>
</file>

<file path=xl/sharedStrings.xml><?xml version="1.0" encoding="utf-8"?>
<sst xmlns="http://schemas.openxmlformats.org/spreadsheetml/2006/main" count="218" uniqueCount="102">
  <si>
    <t>순번</t>
    <phoneticPr fontId="1" type="noConversion"/>
  </si>
  <si>
    <t>수험번호</t>
    <phoneticPr fontId="1" type="noConversion"/>
  </si>
  <si>
    <t>성명</t>
    <phoneticPr fontId="1" type="noConversion"/>
  </si>
  <si>
    <t>생년월일</t>
    <phoneticPr fontId="1" type="noConversion"/>
  </si>
  <si>
    <t>학위과정</t>
    <phoneticPr fontId="1" type="noConversion"/>
  </si>
  <si>
    <t>면접일자</t>
    <phoneticPr fontId="1" type="noConversion"/>
  </si>
  <si>
    <t>면접시간</t>
    <phoneticPr fontId="1" type="noConversion"/>
  </si>
  <si>
    <t>면접대기실</t>
    <phoneticPr fontId="1" type="noConversion"/>
  </si>
  <si>
    <t>면접장소</t>
    <phoneticPr fontId="1" type="noConversion"/>
  </si>
  <si>
    <t>* 경영관 위치 *</t>
    <phoneticPr fontId="1" type="noConversion"/>
  </si>
  <si>
    <t>2018학년도 기술경영전문대학원 2차평가(면접전형) 일자 및 장소 확인</t>
    <phoneticPr fontId="1" type="noConversion"/>
  </si>
  <si>
    <t>정재웅</t>
  </si>
  <si>
    <t>백상철</t>
  </si>
  <si>
    <t>박지웅</t>
  </si>
  <si>
    <t>김은환</t>
  </si>
  <si>
    <t>이현민</t>
  </si>
  <si>
    <t>조현순</t>
  </si>
  <si>
    <t>조현희</t>
  </si>
  <si>
    <t>이현성</t>
  </si>
  <si>
    <t>이현영</t>
  </si>
  <si>
    <t>황외선</t>
  </si>
  <si>
    <t>임소원</t>
  </si>
  <si>
    <t>박강휘</t>
  </si>
  <si>
    <t>이성규</t>
  </si>
  <si>
    <t>박재민</t>
  </si>
  <si>
    <t>이재섬</t>
  </si>
  <si>
    <t>정호철</t>
  </si>
  <si>
    <t>서지영</t>
  </si>
  <si>
    <t>손기환</t>
  </si>
  <si>
    <t>박정현</t>
  </si>
  <si>
    <t>강병진</t>
  </si>
  <si>
    <t>천동화</t>
  </si>
  <si>
    <t>박지혜</t>
  </si>
  <si>
    <t>장후리</t>
  </si>
  <si>
    <t>심재홍</t>
  </si>
  <si>
    <t>홍석현</t>
  </si>
  <si>
    <t>장여리</t>
  </si>
  <si>
    <t>박남열</t>
  </si>
  <si>
    <t>성명주</t>
  </si>
  <si>
    <t>송호영</t>
  </si>
  <si>
    <t>이지영</t>
  </si>
  <si>
    <t>나우식</t>
  </si>
  <si>
    <t>서성현</t>
  </si>
  <si>
    <t>최철</t>
  </si>
  <si>
    <t>이건철</t>
  </si>
  <si>
    <t>김태규</t>
  </si>
  <si>
    <t>김미경</t>
  </si>
  <si>
    <t>진정훈</t>
  </si>
  <si>
    <t>이수현</t>
  </si>
  <si>
    <t>어윤제</t>
  </si>
  <si>
    <t>김용현</t>
  </si>
  <si>
    <t>Master(Part)</t>
    <phoneticPr fontId="1" type="noConversion"/>
  </si>
  <si>
    <t>Master(Full)</t>
    <phoneticPr fontId="1" type="noConversion"/>
  </si>
  <si>
    <t>Ph.D</t>
    <phoneticPr fontId="1" type="noConversion"/>
  </si>
  <si>
    <t>1968.02.14</t>
    <phoneticPr fontId="1" type="noConversion"/>
  </si>
  <si>
    <t>1975.03.03</t>
    <phoneticPr fontId="1" type="noConversion"/>
  </si>
  <si>
    <t>1990.01.02</t>
    <phoneticPr fontId="1" type="noConversion"/>
  </si>
  <si>
    <t>1982.09.23</t>
    <phoneticPr fontId="1" type="noConversion"/>
  </si>
  <si>
    <t>1982.12.14</t>
    <phoneticPr fontId="1" type="noConversion"/>
  </si>
  <si>
    <t>1977.02.12</t>
    <phoneticPr fontId="1" type="noConversion"/>
  </si>
  <si>
    <t>1988.08.29</t>
    <phoneticPr fontId="1" type="noConversion"/>
  </si>
  <si>
    <t>1985.10.19</t>
    <phoneticPr fontId="1" type="noConversion"/>
  </si>
  <si>
    <t>1991.08.16</t>
    <phoneticPr fontId="1" type="noConversion"/>
  </si>
  <si>
    <t>1969.06.17</t>
    <phoneticPr fontId="1" type="noConversion"/>
  </si>
  <si>
    <t>1991.06.23</t>
    <phoneticPr fontId="1" type="noConversion"/>
  </si>
  <si>
    <t>1989.10.08</t>
    <phoneticPr fontId="1" type="noConversion"/>
  </si>
  <si>
    <t>1971.05.13</t>
    <phoneticPr fontId="1" type="noConversion"/>
  </si>
  <si>
    <t>1984.09.25</t>
    <phoneticPr fontId="1" type="noConversion"/>
  </si>
  <si>
    <t>1978.10.15</t>
    <phoneticPr fontId="1" type="noConversion"/>
  </si>
  <si>
    <t>1966.09.15</t>
    <phoneticPr fontId="1" type="noConversion"/>
  </si>
  <si>
    <t>1991.09.30</t>
    <phoneticPr fontId="1" type="noConversion"/>
  </si>
  <si>
    <t>1965.03.10</t>
    <phoneticPr fontId="1" type="noConversion"/>
  </si>
  <si>
    <t>1974.09.15</t>
    <phoneticPr fontId="1" type="noConversion"/>
  </si>
  <si>
    <t>1964.03.20</t>
    <phoneticPr fontId="1" type="noConversion"/>
  </si>
  <si>
    <t>1973.12.24</t>
    <phoneticPr fontId="1" type="noConversion"/>
  </si>
  <si>
    <t>1991.05.04</t>
    <phoneticPr fontId="1" type="noConversion"/>
  </si>
  <si>
    <t>1993.01.04</t>
    <phoneticPr fontId="1" type="noConversion"/>
  </si>
  <si>
    <t>1981.08.06</t>
    <phoneticPr fontId="1" type="noConversion"/>
  </si>
  <si>
    <t>1989.05.18</t>
    <phoneticPr fontId="1" type="noConversion"/>
  </si>
  <si>
    <t>1977.03.28</t>
    <phoneticPr fontId="1" type="noConversion"/>
  </si>
  <si>
    <t>1987.12.08</t>
    <phoneticPr fontId="1" type="noConversion"/>
  </si>
  <si>
    <t>1965.04.29</t>
    <phoneticPr fontId="1" type="noConversion"/>
  </si>
  <si>
    <t>1989.09.11</t>
    <phoneticPr fontId="1" type="noConversion"/>
  </si>
  <si>
    <t>1993.06.11</t>
    <phoneticPr fontId="1" type="noConversion"/>
  </si>
  <si>
    <t>1990.08.17</t>
    <phoneticPr fontId="1" type="noConversion"/>
  </si>
  <si>
    <t>1979.02.03</t>
    <phoneticPr fontId="1" type="noConversion"/>
  </si>
  <si>
    <t>1981.06.04</t>
    <phoneticPr fontId="1" type="noConversion"/>
  </si>
  <si>
    <t>1972.02.23</t>
    <phoneticPr fontId="1" type="noConversion"/>
  </si>
  <si>
    <t>1974.03.04</t>
    <phoneticPr fontId="1" type="noConversion"/>
  </si>
  <si>
    <t>1991.12.03</t>
    <phoneticPr fontId="1" type="noConversion"/>
  </si>
  <si>
    <t>1994.08.30</t>
    <phoneticPr fontId="1" type="noConversion"/>
  </si>
  <si>
    <t>1991.10.06</t>
    <phoneticPr fontId="1" type="noConversion"/>
  </si>
  <si>
    <t>1969.03.10</t>
    <phoneticPr fontId="1" type="noConversion"/>
  </si>
  <si>
    <t>경영관(114동) 611-1호</t>
    <phoneticPr fontId="1" type="noConversion"/>
  </si>
  <si>
    <t>12월 14일(목)</t>
    <phoneticPr fontId="1" type="noConversion"/>
  </si>
  <si>
    <t>경영관(114동) 604호</t>
  </si>
  <si>
    <t>경영관(114동) 604호</t>
    <phoneticPr fontId="1" type="noConversion"/>
  </si>
  <si>
    <t>경영관(114동) 704호</t>
  </si>
  <si>
    <t>경영관(114동) 704호</t>
    <phoneticPr fontId="1" type="noConversion"/>
  </si>
  <si>
    <r>
      <rPr>
        <b/>
        <sz val="14"/>
        <color rgb="FFFF0000"/>
        <rFont val="맑은 고딕"/>
        <family val="3"/>
        <charset val="129"/>
        <scheme val="minor"/>
      </rPr>
      <t>* 필독사항 *</t>
    </r>
    <r>
      <rPr>
        <b/>
        <sz val="11"/>
        <color rgb="FFFF0000"/>
        <rFont val="맑은 고딕"/>
        <family val="3"/>
        <charset val="129"/>
        <scheme val="minor"/>
      </rPr>
      <t xml:space="preserve">
</t>
    </r>
    <r>
      <rPr>
        <b/>
        <sz val="10"/>
        <color rgb="FFFF0000"/>
        <rFont val="맑은 고딕"/>
        <family val="3"/>
        <charset val="129"/>
        <scheme val="minor"/>
      </rPr>
      <t xml:space="preserve">  </t>
    </r>
    <r>
      <rPr>
        <sz val="10"/>
        <color theme="1"/>
        <rFont val="맑은 고딕"/>
        <family val="3"/>
        <charset val="129"/>
        <scheme val="minor"/>
      </rPr>
      <t xml:space="preserve">1. </t>
    </r>
    <r>
      <rPr>
        <b/>
        <u/>
        <sz val="10"/>
        <color theme="1"/>
        <rFont val="맑은 고딕"/>
        <family val="3"/>
        <charset val="129"/>
        <scheme val="minor"/>
      </rPr>
      <t>성명과 수험번호만 입력하세요. 예)홍길동</t>
    </r>
    <r>
      <rPr>
        <sz val="10"/>
        <color theme="1"/>
        <rFont val="맑은 고딕"/>
        <family val="3"/>
        <charset val="129"/>
        <scheme val="minor"/>
      </rPr>
      <t xml:space="preserve">
  2. 성명과 수험번호, 생년월일, 학위과정이 불일치할 경우 행정실로 문의바랍니다.
  3. 입력된 면접시간까지 대기실로 오셔서 본인 순서를 대기해주시기 바랍니다. 면접은 기재된 면접시간으로부터 10분~20분 뒤 시작됩니다. (*</t>
    </r>
    <r>
      <rPr>
        <b/>
        <u/>
        <sz val="10"/>
        <color theme="1"/>
        <rFont val="맑은 고딕"/>
        <family val="3"/>
        <charset val="129"/>
        <scheme val="minor"/>
      </rPr>
      <t>신분증 지참</t>
    </r>
    <r>
      <rPr>
        <sz val="10"/>
        <color theme="1"/>
        <rFont val="맑은 고딕"/>
        <family val="3"/>
        <charset val="129"/>
        <scheme val="minor"/>
      </rPr>
      <t xml:space="preserve">)
  4. 면접일자 및 시간은 변경할 수 없습니다.
  5. 유선으로 안내드린 면접시간과 다를 경우, 행정실로 문의바랍니다. 
  6. 문의 : 기술경영전문대학원 행정실 이채영 ☎ 052-217-3172 / lcy85@unist.ac.kr </t>
    </r>
    <phoneticPr fontId="1" type="noConversion"/>
  </si>
  <si>
    <t>경영관(114동) 704호</t>
    <phoneticPr fontId="1" type="noConversion"/>
  </si>
  <si>
    <t>경영관(114동) 611-1호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</si>
</sst>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_);[Red]\(0\)"/>
    <numFmt numFmtId="177" formatCode="h:mm;@"/>
  </numFmts>
  <fonts count="12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20"/>
      <color theme="1"/>
      <name val="HY헤드라인M"/>
      <family val="1"/>
      <charset val="129"/>
    </font>
    <font>
      <b/>
      <sz val="12"/>
      <color theme="1"/>
      <name val="나눔고딕"/>
      <family val="3"/>
      <charset val="129"/>
    </font>
    <font>
      <sz val="11"/>
      <color theme="1"/>
      <name val="나눔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4"/>
      <color rgb="FFFF0000"/>
      <name val="맑은 고딕"/>
      <family val="3"/>
      <charset val="129"/>
      <scheme val="minor"/>
    </font>
    <font>
      <b/>
      <u/>
      <sz val="1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7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0" fontId="2" fillId="0" borderId="0" xfId="0" applyFont="1" applyBorder="1">
      <alignment vertical="center"/>
    </xf>
    <xf numFmtId="20" fontId="2" fillId="0" borderId="0" xfId="0" applyNumberFormat="1" applyFont="1" applyFill="1" applyBorder="1" applyAlignment="1">
      <alignment horizontal="center" vertical="center"/>
    </xf>
    <xf numFmtId="20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4" fillId="2" borderId="9" xfId="0" applyFont="1" applyFill="1" applyBorder="1" applyAlignment="1">
      <alignment horizontal="center" vertical="center"/>
    </xf>
    <xf numFmtId="0" fontId="0" fillId="0" borderId="11" xfId="0" applyBorder="1" applyAlignment="1" applyProtection="1">
      <alignment horizontal="center"/>
      <protection locked="0"/>
    </xf>
    <xf numFmtId="0" fontId="0" fillId="0" borderId="11" xfId="0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center" vertical="center"/>
      <protection hidden="1"/>
    </xf>
    <xf numFmtId="0" fontId="2" fillId="0" borderId="11" xfId="0" applyFont="1" applyFill="1" applyBorder="1" applyAlignment="1" applyProtection="1">
      <alignment horizontal="center" vertical="center"/>
      <protection hidden="1"/>
    </xf>
    <xf numFmtId="20" fontId="2" fillId="0" borderId="11" xfId="0" applyNumberFormat="1" applyFont="1" applyFill="1" applyBorder="1" applyAlignment="1" applyProtection="1">
      <alignment horizontal="center" vertical="center"/>
      <protection hidden="1"/>
    </xf>
    <xf numFmtId="20" fontId="2" fillId="0" borderId="11" xfId="0" applyNumberFormat="1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>
      <alignment horizontal="center" vertical="center"/>
    </xf>
    <xf numFmtId="0" fontId="11" fillId="2" borderId="11" xfId="0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20" fontId="2" fillId="0" borderId="11" xfId="0" applyNumberFormat="1" applyFont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177" fontId="5" fillId="4" borderId="3" xfId="0" applyNumberFormat="1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0" fontId="0" fillId="0" borderId="11" xfId="0" applyFont="1" applyBorder="1" applyAlignment="1" applyProtection="1">
      <alignment horizontal="center"/>
      <protection locked="0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0</xdr:rowOff>
    </xdr:from>
    <xdr:to>
      <xdr:col>7</xdr:col>
      <xdr:colOff>419100</xdr:colOff>
      <xdr:row>53</xdr:row>
      <xdr:rowOff>142875</xdr:rowOff>
    </xdr:to>
    <xdr:pic>
      <xdr:nvPicPr>
        <xdr:cNvPr id="2" name="그림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886200"/>
          <a:ext cx="11668125" cy="852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1076325</xdr:colOff>
      <xdr:row>32</xdr:row>
      <xdr:rowOff>0</xdr:rowOff>
    </xdr:from>
    <xdr:to>
      <xdr:col>7</xdr:col>
      <xdr:colOff>47625</xdr:colOff>
      <xdr:row>39</xdr:row>
      <xdr:rowOff>171450</xdr:rowOff>
    </xdr:to>
    <xdr:sp macro="" textlink="">
      <xdr:nvSpPr>
        <xdr:cNvPr id="3" name="타원 2"/>
        <xdr:cNvSpPr/>
      </xdr:nvSpPr>
      <xdr:spPr>
        <a:xfrm>
          <a:off x="9267825" y="7867650"/>
          <a:ext cx="2724150" cy="1638300"/>
        </a:xfrm>
        <a:prstGeom prst="ellipse">
          <a:avLst/>
        </a:prstGeom>
        <a:noFill/>
        <a:ln w="50800">
          <a:solidFill>
            <a:srgbClr val="FF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J51"/>
  <sheetViews>
    <sheetView tabSelected="1" workbookViewId="0">
      <selection activeCell="K14" sqref="K14"/>
    </sheetView>
  </sheetViews>
  <sheetFormatPr defaultRowHeight="16.5" x14ac:dyDescent="0.3"/>
  <cols>
    <col min="2" max="8" width="24.625" customWidth="1"/>
  </cols>
  <sheetData>
    <row r="2" spans="1:10" ht="30.75" customHeight="1" x14ac:dyDescent="0.3">
      <c r="B2" s="28" t="s">
        <v>10</v>
      </c>
      <c r="C2" s="28"/>
      <c r="D2" s="28"/>
      <c r="E2" s="28"/>
      <c r="F2" s="28"/>
      <c r="G2" s="28"/>
      <c r="H2" s="28"/>
    </row>
    <row r="3" spans="1:10" ht="17.25" thickBot="1" x14ac:dyDescent="0.35">
      <c r="B3" s="1"/>
    </row>
    <row r="4" spans="1:10" ht="25.5" customHeight="1" x14ac:dyDescent="0.3">
      <c r="A4" s="1"/>
      <c r="B4" s="15" t="s">
        <v>2</v>
      </c>
      <c r="C4" s="19" t="s">
        <v>1</v>
      </c>
      <c r="D4" s="14" t="s">
        <v>3</v>
      </c>
      <c r="E4" s="11" t="s">
        <v>4</v>
      </c>
      <c r="F4" s="11" t="s">
        <v>5</v>
      </c>
      <c r="G4" s="13" t="s">
        <v>6</v>
      </c>
      <c r="H4" s="12" t="s">
        <v>8</v>
      </c>
    </row>
    <row r="5" spans="1:10" ht="35.25" customHeight="1" thickBot="1" x14ac:dyDescent="0.35">
      <c r="A5" s="1"/>
      <c r="B5" s="17"/>
      <c r="C5" s="17"/>
      <c r="D5" s="32" t="str">
        <f t="array" ref="D5">IFERROR(INDEX(sheet2!$D$2:$H$41,MATCH($B$5&amp;$C$5,sheet2!$B$2:$B$41&amp;sheet2!$C$2:$C$41,0),1)," ")</f>
        <v xml:space="preserve"> </v>
      </c>
      <c r="E5" s="33" t="str">
        <f t="array" ref="E5">IFERROR(INDEX(sheet2!$D$2:$H$41,MATCH($B$5&amp;$C$5,sheet2!$B$2:$B$41&amp;sheet2!$C$2:$C$41,0),2)," ")</f>
        <v xml:space="preserve"> </v>
      </c>
      <c r="F5" s="33" t="str">
        <f t="array" ref="F5">IFERROR(INDEX(sheet2!$D$2:$H$41,MATCH($B$5&amp;$C$5,sheet2!$B$2:$B$41&amp;sheet2!$C$2:$C$41,0),3)," ")</f>
        <v xml:space="preserve"> </v>
      </c>
      <c r="G5" s="34" t="str">
        <f t="array" ref="G5">IFERROR(INDEX(sheet2!$D$2:$H$41,MATCH($B$5&amp;$C$5,sheet2!$B$2:$B$41&amp;sheet2!$C$2:$C$41,0),4)," ")</f>
        <v xml:space="preserve"> </v>
      </c>
      <c r="H5" s="35" t="str">
        <f t="array" ref="H5">IFERROR(INDEX(sheet2!$D$2:$H$41,MATCH($B$5&amp;$C$5,sheet2!$B$2:$B$41&amp;sheet2!$C$2:$C$41,0),5)," ")</f>
        <v xml:space="preserve"> </v>
      </c>
    </row>
    <row r="6" spans="1:10" x14ac:dyDescent="0.3">
      <c r="B6" s="1"/>
    </row>
    <row r="7" spans="1:10" x14ac:dyDescent="0.3">
      <c r="B7" s="29" t="s">
        <v>99</v>
      </c>
      <c r="C7" s="30"/>
      <c r="D7" s="30"/>
      <c r="E7" s="30"/>
      <c r="F7" s="30"/>
      <c r="G7" s="30"/>
      <c r="H7" s="30"/>
    </row>
    <row r="8" spans="1:10" x14ac:dyDescent="0.3">
      <c r="B8" s="30"/>
      <c r="C8" s="30"/>
      <c r="D8" s="30"/>
      <c r="E8" s="30"/>
      <c r="F8" s="30"/>
      <c r="G8" s="30"/>
      <c r="H8" s="30"/>
    </row>
    <row r="9" spans="1:10" x14ac:dyDescent="0.3">
      <c r="B9" s="30"/>
      <c r="C9" s="30"/>
      <c r="D9" s="30"/>
      <c r="E9" s="30"/>
      <c r="F9" s="30"/>
      <c r="G9" s="30"/>
      <c r="H9" s="30"/>
    </row>
    <row r="10" spans="1:10" x14ac:dyDescent="0.3">
      <c r="B10" s="30"/>
      <c r="C10" s="30"/>
      <c r="D10" s="30"/>
      <c r="E10" s="30"/>
      <c r="F10" s="30"/>
      <c r="G10" s="30"/>
      <c r="H10" s="30"/>
    </row>
    <row r="11" spans="1:10" ht="65.25" customHeight="1" x14ac:dyDescent="0.3">
      <c r="B11" s="30"/>
      <c r="C11" s="30"/>
      <c r="D11" s="30"/>
      <c r="E11" s="30"/>
      <c r="F11" s="30"/>
      <c r="G11" s="30"/>
      <c r="H11" s="30"/>
    </row>
    <row r="12" spans="1:10" x14ac:dyDescent="0.3">
      <c r="B12" s="2"/>
      <c r="C12" s="2"/>
      <c r="D12" s="16"/>
      <c r="E12" s="2"/>
      <c r="F12" s="2"/>
      <c r="G12" s="2"/>
      <c r="H12" s="2"/>
      <c r="I12" s="2"/>
      <c r="J12" s="2"/>
    </row>
    <row r="13" spans="1:10" x14ac:dyDescent="0.3">
      <c r="B13" s="18" t="s">
        <v>9</v>
      </c>
      <c r="C13" s="4"/>
      <c r="D13" s="4"/>
      <c r="E13" s="4"/>
      <c r="F13" s="5"/>
      <c r="G13" s="5"/>
      <c r="H13" s="5"/>
      <c r="I13" s="8"/>
      <c r="J13" s="5"/>
    </row>
    <row r="14" spans="1:10" x14ac:dyDescent="0.3">
      <c r="B14" s="2"/>
      <c r="C14" s="4"/>
      <c r="D14" s="4"/>
      <c r="E14" s="4"/>
      <c r="F14" s="5"/>
      <c r="G14" s="5"/>
      <c r="H14" s="5"/>
      <c r="I14" s="10"/>
      <c r="J14" s="5"/>
    </row>
    <row r="15" spans="1:10" x14ac:dyDescent="0.3">
      <c r="B15" s="2"/>
      <c r="C15" s="4"/>
      <c r="D15" s="4"/>
      <c r="E15" s="4"/>
      <c r="F15" s="5"/>
      <c r="G15" s="5"/>
      <c r="H15" s="5"/>
      <c r="I15" s="10"/>
      <c r="J15" s="3"/>
    </row>
    <row r="16" spans="1:10" x14ac:dyDescent="0.3">
      <c r="B16" s="2"/>
      <c r="C16" s="4"/>
      <c r="D16" s="4"/>
      <c r="E16" s="4"/>
      <c r="F16" s="5"/>
      <c r="G16" s="5"/>
      <c r="H16" s="5"/>
      <c r="I16" s="9"/>
      <c r="J16" s="5"/>
    </row>
    <row r="17" spans="2:10" x14ac:dyDescent="0.3">
      <c r="B17" s="2"/>
      <c r="C17" s="4"/>
      <c r="D17" s="4"/>
      <c r="E17" s="4"/>
      <c r="F17" s="5"/>
      <c r="G17" s="5"/>
      <c r="H17" s="5"/>
      <c r="I17" s="9"/>
      <c r="J17" s="5"/>
    </row>
    <row r="18" spans="2:10" x14ac:dyDescent="0.3">
      <c r="B18" s="2"/>
      <c r="C18" s="4"/>
      <c r="D18" s="4"/>
      <c r="E18" s="4"/>
      <c r="F18" s="5"/>
      <c r="G18" s="5"/>
      <c r="H18" s="5"/>
      <c r="I18" s="10"/>
      <c r="J18" s="5"/>
    </row>
    <row r="19" spans="2:10" x14ac:dyDescent="0.3">
      <c r="B19" s="2"/>
      <c r="C19" s="4"/>
      <c r="D19" s="4"/>
      <c r="E19" s="4"/>
      <c r="F19" s="5"/>
      <c r="G19" s="5"/>
      <c r="H19" s="5"/>
      <c r="I19" s="10"/>
      <c r="J19" s="3"/>
    </row>
    <row r="20" spans="2:10" x14ac:dyDescent="0.3">
      <c r="B20" s="2"/>
      <c r="C20" s="4"/>
      <c r="D20" s="4"/>
      <c r="E20" s="4"/>
      <c r="F20" s="5"/>
      <c r="G20" s="5"/>
      <c r="H20" s="5"/>
      <c r="I20" s="10"/>
      <c r="J20" s="3"/>
    </row>
    <row r="21" spans="2:10" x14ac:dyDescent="0.3">
      <c r="B21" s="2"/>
      <c r="C21" s="4"/>
      <c r="D21" s="4"/>
      <c r="E21" s="4"/>
      <c r="F21" s="5"/>
      <c r="G21" s="5"/>
      <c r="H21" s="5"/>
      <c r="I21" s="10"/>
      <c r="J21" s="3"/>
    </row>
    <row r="22" spans="2:10" x14ac:dyDescent="0.3">
      <c r="B22" s="2"/>
      <c r="C22" s="4"/>
      <c r="D22" s="4"/>
      <c r="E22" s="4"/>
      <c r="F22" s="5"/>
      <c r="G22" s="5"/>
      <c r="H22" s="5"/>
      <c r="I22" s="10"/>
      <c r="J22" s="3"/>
    </row>
    <row r="23" spans="2:10" x14ac:dyDescent="0.3">
      <c r="B23" s="2"/>
      <c r="C23" s="4"/>
      <c r="D23" s="4"/>
      <c r="E23" s="4"/>
      <c r="F23" s="5"/>
      <c r="G23" s="5"/>
      <c r="H23" s="5"/>
      <c r="I23" s="9"/>
      <c r="J23" s="3"/>
    </row>
    <row r="24" spans="2:10" x14ac:dyDescent="0.3">
      <c r="B24" s="2"/>
      <c r="C24" s="4"/>
      <c r="D24" s="4"/>
      <c r="E24" s="6"/>
      <c r="F24" s="5"/>
      <c r="G24" s="5"/>
      <c r="H24" s="5"/>
      <c r="I24" s="10"/>
      <c r="J24" s="3"/>
    </row>
    <row r="25" spans="2:10" x14ac:dyDescent="0.3">
      <c r="B25" s="2"/>
      <c r="C25" s="4"/>
      <c r="D25" s="4"/>
      <c r="E25" s="6"/>
      <c r="F25" s="5"/>
      <c r="G25" s="5"/>
      <c r="H25" s="5"/>
      <c r="I25" s="10"/>
      <c r="J25" s="3"/>
    </row>
    <row r="26" spans="2:10" x14ac:dyDescent="0.3">
      <c r="B26" s="2"/>
      <c r="C26" s="4"/>
      <c r="D26" s="4"/>
      <c r="E26" s="6"/>
      <c r="F26" s="5"/>
      <c r="G26" s="5"/>
      <c r="H26" s="5"/>
      <c r="I26" s="10"/>
      <c r="J26" s="3"/>
    </row>
    <row r="27" spans="2:10" x14ac:dyDescent="0.3">
      <c r="B27" s="2"/>
      <c r="C27" s="4"/>
      <c r="D27" s="4"/>
      <c r="E27" s="6"/>
      <c r="F27" s="5"/>
      <c r="G27" s="5"/>
      <c r="H27" s="5"/>
      <c r="I27" s="10"/>
      <c r="J27" s="3"/>
    </row>
    <row r="28" spans="2:10" x14ac:dyDescent="0.3">
      <c r="B28" s="2"/>
      <c r="C28" s="4"/>
      <c r="D28" s="4"/>
      <c r="E28" s="6"/>
      <c r="F28" s="5"/>
      <c r="G28" s="5"/>
      <c r="H28" s="5"/>
      <c r="I28" s="9"/>
      <c r="J28" s="5"/>
    </row>
    <row r="29" spans="2:10" x14ac:dyDescent="0.3">
      <c r="B29" s="2"/>
      <c r="C29" s="4"/>
      <c r="D29" s="4"/>
      <c r="E29" s="6"/>
      <c r="F29" s="5"/>
      <c r="G29" s="5"/>
      <c r="H29" s="5"/>
      <c r="I29" s="10"/>
      <c r="J29" s="3"/>
    </row>
    <row r="30" spans="2:10" x14ac:dyDescent="0.3">
      <c r="B30" s="2"/>
      <c r="C30" s="4"/>
      <c r="D30" s="4"/>
      <c r="E30" s="6"/>
      <c r="F30" s="5"/>
      <c r="G30" s="5"/>
      <c r="H30" s="5"/>
      <c r="I30" s="10"/>
      <c r="J30" s="3"/>
    </row>
    <row r="31" spans="2:10" x14ac:dyDescent="0.3">
      <c r="B31" s="2"/>
      <c r="C31" s="4"/>
      <c r="D31" s="4"/>
      <c r="E31" s="6"/>
      <c r="F31" s="5"/>
      <c r="G31" s="5"/>
      <c r="H31" s="5"/>
      <c r="I31" s="10"/>
      <c r="J31" s="3"/>
    </row>
    <row r="32" spans="2:10" x14ac:dyDescent="0.3">
      <c r="B32" s="2"/>
      <c r="C32" s="4"/>
      <c r="D32" s="4"/>
      <c r="E32" s="6"/>
      <c r="F32" s="5"/>
      <c r="G32" s="5"/>
      <c r="H32" s="5"/>
      <c r="I32" s="10"/>
      <c r="J32" s="3"/>
    </row>
    <row r="33" spans="2:10" x14ac:dyDescent="0.3">
      <c r="B33" s="2"/>
      <c r="C33" s="4"/>
      <c r="D33" s="4"/>
      <c r="E33" s="6"/>
      <c r="F33" s="5"/>
      <c r="G33" s="5"/>
      <c r="H33" s="5"/>
      <c r="I33" s="10"/>
      <c r="J33" s="3"/>
    </row>
    <row r="34" spans="2:10" x14ac:dyDescent="0.3">
      <c r="B34" s="2"/>
      <c r="C34" s="4"/>
      <c r="D34" s="4"/>
      <c r="E34" s="6"/>
      <c r="F34" s="5"/>
      <c r="G34" s="5"/>
      <c r="H34" s="5"/>
      <c r="I34" s="10"/>
      <c r="J34" s="3"/>
    </row>
    <row r="35" spans="2:10" x14ac:dyDescent="0.3">
      <c r="B35" s="2"/>
      <c r="C35" s="4"/>
      <c r="D35" s="4"/>
      <c r="E35" s="6"/>
      <c r="F35" s="5"/>
      <c r="G35" s="5"/>
      <c r="H35" s="5"/>
      <c r="I35" s="10"/>
      <c r="J35" s="3"/>
    </row>
    <row r="36" spans="2:10" x14ac:dyDescent="0.3">
      <c r="B36" s="2"/>
      <c r="C36" s="4"/>
      <c r="D36" s="4"/>
      <c r="E36" s="6"/>
      <c r="F36" s="5"/>
      <c r="G36" s="5"/>
      <c r="H36" s="5"/>
      <c r="I36" s="10"/>
      <c r="J36" s="5"/>
    </row>
    <row r="37" spans="2:10" x14ac:dyDescent="0.3">
      <c r="B37" s="2"/>
      <c r="C37" s="4"/>
      <c r="D37" s="4"/>
      <c r="E37" s="6"/>
      <c r="F37" s="5"/>
      <c r="G37" s="5"/>
      <c r="H37" s="5"/>
      <c r="I37" s="10"/>
      <c r="J37" s="3"/>
    </row>
    <row r="38" spans="2:10" x14ac:dyDescent="0.3">
      <c r="B38" s="2"/>
      <c r="C38" s="4"/>
      <c r="D38" s="4"/>
      <c r="E38" s="6"/>
      <c r="F38" s="5"/>
      <c r="G38" s="5"/>
      <c r="H38" s="5"/>
      <c r="I38" s="10"/>
      <c r="J38" s="3"/>
    </row>
    <row r="39" spans="2:10" x14ac:dyDescent="0.3">
      <c r="B39" s="2"/>
      <c r="C39" s="4"/>
      <c r="D39" s="4"/>
      <c r="E39" s="6"/>
      <c r="F39" s="5"/>
      <c r="G39" s="5"/>
      <c r="H39" s="5"/>
      <c r="I39" s="9"/>
      <c r="J39" s="5"/>
    </row>
    <row r="40" spans="2:10" x14ac:dyDescent="0.3">
      <c r="B40" s="2"/>
      <c r="C40" s="4"/>
      <c r="D40" s="4"/>
      <c r="E40" s="6"/>
      <c r="F40" s="5"/>
      <c r="G40" s="5"/>
      <c r="H40" s="5"/>
      <c r="I40" s="9"/>
      <c r="J40" s="5"/>
    </row>
    <row r="41" spans="2:10" x14ac:dyDescent="0.3">
      <c r="B41" s="2"/>
      <c r="C41" s="4"/>
      <c r="D41" s="4"/>
      <c r="E41" s="6"/>
      <c r="F41" s="5"/>
      <c r="G41" s="5"/>
      <c r="H41" s="5"/>
      <c r="I41" s="10"/>
      <c r="J41" s="3"/>
    </row>
    <row r="42" spans="2:10" x14ac:dyDescent="0.3">
      <c r="B42" s="2"/>
      <c r="C42" s="4"/>
      <c r="D42" s="4"/>
      <c r="E42" s="6"/>
      <c r="F42" s="5"/>
      <c r="G42" s="5"/>
      <c r="H42" s="5"/>
      <c r="I42" s="10"/>
      <c r="J42" s="5"/>
    </row>
    <row r="43" spans="2:10" x14ac:dyDescent="0.3">
      <c r="B43" s="2"/>
      <c r="C43" s="4"/>
      <c r="D43" s="4"/>
      <c r="E43" s="6"/>
      <c r="F43" s="5"/>
      <c r="G43" s="5"/>
      <c r="H43" s="5"/>
      <c r="I43" s="10"/>
      <c r="J43" s="5"/>
    </row>
    <row r="44" spans="2:10" x14ac:dyDescent="0.3">
      <c r="B44" s="2"/>
      <c r="C44" s="4"/>
      <c r="D44" s="4"/>
      <c r="E44" s="6"/>
      <c r="F44" s="5"/>
      <c r="G44" s="5"/>
      <c r="H44" s="5"/>
      <c r="I44" s="10"/>
      <c r="J44" s="5"/>
    </row>
    <row r="45" spans="2:10" x14ac:dyDescent="0.3">
      <c r="B45" s="2"/>
      <c r="C45" s="4"/>
      <c r="D45" s="4"/>
      <c r="E45" s="6"/>
      <c r="F45" s="5"/>
      <c r="G45" s="5"/>
      <c r="H45" s="5"/>
      <c r="I45" s="10"/>
      <c r="J45" s="5"/>
    </row>
    <row r="46" spans="2:10" x14ac:dyDescent="0.3">
      <c r="B46" s="2"/>
      <c r="C46" s="4"/>
      <c r="D46" s="4"/>
      <c r="E46" s="6"/>
      <c r="F46" s="5"/>
      <c r="G46" s="5"/>
      <c r="H46" s="5"/>
      <c r="I46" s="10"/>
      <c r="J46" s="5"/>
    </row>
    <row r="47" spans="2:10" x14ac:dyDescent="0.3">
      <c r="B47" s="4"/>
      <c r="C47" s="4"/>
      <c r="D47" s="4"/>
      <c r="E47" s="6"/>
      <c r="F47" s="5"/>
      <c r="G47" s="5"/>
      <c r="H47" s="5"/>
      <c r="I47" s="4"/>
      <c r="J47" s="5"/>
    </row>
    <row r="48" spans="2:10" x14ac:dyDescent="0.3">
      <c r="B48" s="4"/>
      <c r="C48" s="4"/>
      <c r="D48" s="4"/>
      <c r="E48" s="6"/>
      <c r="F48" s="5"/>
      <c r="G48" s="5"/>
      <c r="H48" s="5"/>
      <c r="I48" s="4"/>
      <c r="J48" s="5"/>
    </row>
    <row r="49" spans="2:10" x14ac:dyDescent="0.3">
      <c r="B49" s="4"/>
      <c r="C49" s="4"/>
      <c r="D49" s="4"/>
      <c r="E49" s="6"/>
      <c r="F49" s="5"/>
      <c r="G49" s="5"/>
      <c r="H49" s="5"/>
      <c r="I49" s="4"/>
      <c r="J49" s="5"/>
    </row>
    <row r="50" spans="2:10" x14ac:dyDescent="0.3">
      <c r="B50" s="4"/>
      <c r="C50" s="4"/>
      <c r="D50" s="4"/>
      <c r="E50" s="6"/>
      <c r="F50" s="5"/>
      <c r="G50" s="5"/>
      <c r="H50" s="5"/>
      <c r="I50" s="4"/>
      <c r="J50" s="5"/>
    </row>
    <row r="51" spans="2:10" x14ac:dyDescent="0.3">
      <c r="B51" s="4"/>
      <c r="C51" s="4"/>
      <c r="D51" s="4"/>
      <c r="E51" s="6"/>
      <c r="F51" s="5"/>
      <c r="G51" s="5"/>
      <c r="H51" s="5"/>
      <c r="I51" s="5"/>
      <c r="J51" s="5"/>
    </row>
  </sheetData>
  <mergeCells count="2">
    <mergeCell ref="B2:H2"/>
    <mergeCell ref="B7:H11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43"/>
  <sheetViews>
    <sheetView zoomScale="85" zoomScaleNormal="85" workbookViewId="0">
      <selection activeCell="K4" sqref="K4"/>
    </sheetView>
  </sheetViews>
  <sheetFormatPr defaultRowHeight="16.5" x14ac:dyDescent="0.3"/>
  <cols>
    <col min="1" max="1" width="4.75" style="3" customWidth="1"/>
    <col min="2" max="2" width="9.125" style="3" customWidth="1"/>
    <col min="3" max="3" width="11.5" style="3" customWidth="1"/>
    <col min="4" max="4" width="11.75" style="3" customWidth="1"/>
    <col min="5" max="5" width="12.75" style="3" customWidth="1"/>
    <col min="6" max="6" width="20" style="3" customWidth="1"/>
    <col min="7" max="7" width="21.875" style="10" customWidth="1"/>
    <col min="8" max="8" width="22.875" style="3" customWidth="1"/>
    <col min="9" max="16384" width="9" style="3"/>
  </cols>
  <sheetData>
    <row r="1" spans="1:8" x14ac:dyDescent="0.3">
      <c r="A1" s="27" t="s">
        <v>0</v>
      </c>
      <c r="B1" s="27" t="s">
        <v>2</v>
      </c>
      <c r="C1" s="27" t="s">
        <v>1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</row>
    <row r="2" spans="1:8" x14ac:dyDescent="0.3">
      <c r="A2" s="21">
        <v>1</v>
      </c>
      <c r="B2" s="22" t="s">
        <v>11</v>
      </c>
      <c r="C2" s="26">
        <v>181297101</v>
      </c>
      <c r="D2" s="20" t="s">
        <v>54</v>
      </c>
      <c r="E2" s="23" t="s">
        <v>51</v>
      </c>
      <c r="F2" s="23" t="s">
        <v>94</v>
      </c>
      <c r="G2" s="24">
        <v>0.77777777777777779</v>
      </c>
      <c r="H2" s="23" t="s">
        <v>93</v>
      </c>
    </row>
    <row r="3" spans="1:8" x14ac:dyDescent="0.3">
      <c r="A3" s="21">
        <v>2</v>
      </c>
      <c r="B3" s="22" t="s">
        <v>12</v>
      </c>
      <c r="C3" s="26">
        <v>181297102</v>
      </c>
      <c r="D3" s="20" t="s">
        <v>55</v>
      </c>
      <c r="E3" s="23" t="s">
        <v>51</v>
      </c>
      <c r="F3" s="23" t="s">
        <v>94</v>
      </c>
      <c r="G3" s="24">
        <v>0.77777777777777779</v>
      </c>
      <c r="H3" s="23" t="s">
        <v>96</v>
      </c>
    </row>
    <row r="4" spans="1:8" x14ac:dyDescent="0.3">
      <c r="A4" s="21">
        <v>3</v>
      </c>
      <c r="B4" s="22" t="s">
        <v>13</v>
      </c>
      <c r="C4" s="26">
        <v>181297103</v>
      </c>
      <c r="D4" s="20" t="s">
        <v>56</v>
      </c>
      <c r="E4" s="23" t="s">
        <v>51</v>
      </c>
      <c r="F4" s="23" t="s">
        <v>94</v>
      </c>
      <c r="G4" s="25">
        <v>0.86111111111111116</v>
      </c>
      <c r="H4" s="22" t="s">
        <v>97</v>
      </c>
    </row>
    <row r="5" spans="1:8" x14ac:dyDescent="0.3">
      <c r="A5" s="21">
        <v>4</v>
      </c>
      <c r="B5" s="22" t="s">
        <v>14</v>
      </c>
      <c r="C5" s="26">
        <v>181297104</v>
      </c>
      <c r="D5" s="20" t="s">
        <v>57</v>
      </c>
      <c r="E5" s="23" t="s">
        <v>51</v>
      </c>
      <c r="F5" s="23" t="s">
        <v>94</v>
      </c>
      <c r="G5" s="25">
        <v>0.77777777777777779</v>
      </c>
      <c r="H5" s="23" t="s">
        <v>95</v>
      </c>
    </row>
    <row r="6" spans="1:8" x14ac:dyDescent="0.3">
      <c r="A6" s="21">
        <v>5</v>
      </c>
      <c r="B6" s="22" t="s">
        <v>15</v>
      </c>
      <c r="C6" s="26">
        <v>181297105</v>
      </c>
      <c r="D6" s="20" t="s">
        <v>58</v>
      </c>
      <c r="E6" s="23" t="s">
        <v>51</v>
      </c>
      <c r="F6" s="23" t="s">
        <v>94</v>
      </c>
      <c r="G6" s="25">
        <v>0.83333333333333337</v>
      </c>
      <c r="H6" s="23" t="s">
        <v>97</v>
      </c>
    </row>
    <row r="7" spans="1:8" x14ac:dyDescent="0.3">
      <c r="A7" s="21">
        <v>6</v>
      </c>
      <c r="B7" s="22" t="s">
        <v>16</v>
      </c>
      <c r="C7" s="26">
        <v>181297106</v>
      </c>
      <c r="D7" s="20" t="s">
        <v>59</v>
      </c>
      <c r="E7" s="23" t="s">
        <v>51</v>
      </c>
      <c r="F7" s="23" t="s">
        <v>94</v>
      </c>
      <c r="G7" s="25">
        <v>0.79166666666666663</v>
      </c>
      <c r="H7" s="23" t="s">
        <v>95</v>
      </c>
    </row>
    <row r="8" spans="1:8" x14ac:dyDescent="0.3">
      <c r="A8" s="21">
        <v>7</v>
      </c>
      <c r="B8" s="22" t="s">
        <v>17</v>
      </c>
      <c r="C8" s="26">
        <v>181297107</v>
      </c>
      <c r="D8" s="20" t="s">
        <v>60</v>
      </c>
      <c r="E8" s="23" t="s">
        <v>51</v>
      </c>
      <c r="F8" s="23" t="s">
        <v>94</v>
      </c>
      <c r="G8" s="25">
        <v>0.81944444444444453</v>
      </c>
      <c r="H8" s="23" t="s">
        <v>97</v>
      </c>
    </row>
    <row r="9" spans="1:8" x14ac:dyDescent="0.3">
      <c r="A9" s="21">
        <v>8</v>
      </c>
      <c r="B9" s="22" t="s">
        <v>18</v>
      </c>
      <c r="C9" s="26">
        <v>181297108</v>
      </c>
      <c r="D9" s="20" t="s">
        <v>61</v>
      </c>
      <c r="E9" s="23" t="s">
        <v>51</v>
      </c>
      <c r="F9" s="23" t="s">
        <v>94</v>
      </c>
      <c r="G9" s="25">
        <v>0.79861111111111116</v>
      </c>
      <c r="H9" s="23" t="s">
        <v>95</v>
      </c>
    </row>
    <row r="10" spans="1:8" x14ac:dyDescent="0.3">
      <c r="A10" s="21">
        <v>9</v>
      </c>
      <c r="B10" s="22" t="s">
        <v>19</v>
      </c>
      <c r="C10" s="26">
        <v>181297109</v>
      </c>
      <c r="D10" s="20" t="s">
        <v>62</v>
      </c>
      <c r="E10" s="23" t="s">
        <v>51</v>
      </c>
      <c r="F10" s="23" t="s">
        <v>94</v>
      </c>
      <c r="G10" s="25">
        <v>0.80555555555555547</v>
      </c>
      <c r="H10" s="22" t="s">
        <v>97</v>
      </c>
    </row>
    <row r="11" spans="1:8" x14ac:dyDescent="0.3">
      <c r="A11" s="21">
        <v>10</v>
      </c>
      <c r="B11" s="22" t="s">
        <v>20</v>
      </c>
      <c r="C11" s="26">
        <v>181297110</v>
      </c>
      <c r="D11" s="20" t="s">
        <v>63</v>
      </c>
      <c r="E11" s="23" t="s">
        <v>51</v>
      </c>
      <c r="F11" s="23" t="s">
        <v>94</v>
      </c>
      <c r="G11" s="25">
        <v>0.80555555555555547</v>
      </c>
      <c r="H11" s="23" t="s">
        <v>95</v>
      </c>
    </row>
    <row r="12" spans="1:8" x14ac:dyDescent="0.3">
      <c r="A12" s="21">
        <v>11</v>
      </c>
      <c r="B12" s="22" t="s">
        <v>21</v>
      </c>
      <c r="C12" s="26">
        <v>181297111</v>
      </c>
      <c r="D12" s="20" t="s">
        <v>64</v>
      </c>
      <c r="E12" s="23" t="s">
        <v>51</v>
      </c>
      <c r="F12" s="23" t="s">
        <v>94</v>
      </c>
      <c r="G12" s="25">
        <v>0.84027777777777779</v>
      </c>
      <c r="H12" s="23" t="s">
        <v>97</v>
      </c>
    </row>
    <row r="13" spans="1:8" x14ac:dyDescent="0.3">
      <c r="A13" s="21">
        <v>12</v>
      </c>
      <c r="B13" s="22" t="s">
        <v>22</v>
      </c>
      <c r="C13" s="26">
        <v>181297112</v>
      </c>
      <c r="D13" s="20" t="s">
        <v>65</v>
      </c>
      <c r="E13" s="23" t="s">
        <v>51</v>
      </c>
      <c r="F13" s="23" t="s">
        <v>94</v>
      </c>
      <c r="G13" s="25">
        <v>0.875</v>
      </c>
      <c r="H13" s="23" t="s">
        <v>95</v>
      </c>
    </row>
    <row r="14" spans="1:8" x14ac:dyDescent="0.3">
      <c r="A14" s="21">
        <v>13</v>
      </c>
      <c r="B14" s="22" t="s">
        <v>23</v>
      </c>
      <c r="C14" s="26">
        <v>181297113</v>
      </c>
      <c r="D14" s="20" t="s">
        <v>66</v>
      </c>
      <c r="E14" s="23" t="s">
        <v>51</v>
      </c>
      <c r="F14" s="23" t="s">
        <v>94</v>
      </c>
      <c r="G14" s="25">
        <v>0.86111111111111116</v>
      </c>
      <c r="H14" s="22" t="s">
        <v>97</v>
      </c>
    </row>
    <row r="15" spans="1:8" x14ac:dyDescent="0.3">
      <c r="A15" s="21">
        <v>14</v>
      </c>
      <c r="B15" s="22" t="s">
        <v>24</v>
      </c>
      <c r="C15" s="26">
        <v>181297114</v>
      </c>
      <c r="D15" s="20" t="s">
        <v>67</v>
      </c>
      <c r="E15" s="23" t="s">
        <v>51</v>
      </c>
      <c r="F15" s="23" t="s">
        <v>94</v>
      </c>
      <c r="G15" s="25">
        <v>0.88194444444444453</v>
      </c>
      <c r="H15" s="22" t="s">
        <v>95</v>
      </c>
    </row>
    <row r="16" spans="1:8" x14ac:dyDescent="0.3">
      <c r="A16" s="21">
        <v>15</v>
      </c>
      <c r="B16" s="22" t="s">
        <v>25</v>
      </c>
      <c r="C16" s="26">
        <v>181297115</v>
      </c>
      <c r="D16" s="20" t="s">
        <v>68</v>
      </c>
      <c r="E16" s="23" t="s">
        <v>51</v>
      </c>
      <c r="F16" s="23" t="s">
        <v>94</v>
      </c>
      <c r="G16" s="25">
        <v>0.88194444444444453</v>
      </c>
      <c r="H16" s="22" t="s">
        <v>97</v>
      </c>
    </row>
    <row r="17" spans="1:8" x14ac:dyDescent="0.3">
      <c r="A17" s="21">
        <v>16</v>
      </c>
      <c r="B17" s="22" t="s">
        <v>26</v>
      </c>
      <c r="C17" s="26">
        <v>181297116</v>
      </c>
      <c r="D17" s="20" t="s">
        <v>69</v>
      </c>
      <c r="E17" s="23" t="s">
        <v>51</v>
      </c>
      <c r="F17" s="23" t="s">
        <v>94</v>
      </c>
      <c r="G17" s="25">
        <v>0.83333333333333337</v>
      </c>
      <c r="H17" s="23" t="s">
        <v>95</v>
      </c>
    </row>
    <row r="18" spans="1:8" x14ac:dyDescent="0.3">
      <c r="A18" s="21">
        <v>17</v>
      </c>
      <c r="B18" s="22" t="s">
        <v>27</v>
      </c>
      <c r="C18" s="26">
        <v>181297117</v>
      </c>
      <c r="D18" s="20" t="s">
        <v>70</v>
      </c>
      <c r="E18" s="23" t="s">
        <v>51</v>
      </c>
      <c r="F18" s="23" t="s">
        <v>94</v>
      </c>
      <c r="G18" s="25">
        <v>0.81944444444444453</v>
      </c>
      <c r="H18" s="22" t="s">
        <v>95</v>
      </c>
    </row>
    <row r="19" spans="1:8" x14ac:dyDescent="0.3">
      <c r="A19" s="21">
        <v>18</v>
      </c>
      <c r="B19" s="22" t="s">
        <v>28</v>
      </c>
      <c r="C19" s="26">
        <v>181297118</v>
      </c>
      <c r="D19" s="20" t="s">
        <v>71</v>
      </c>
      <c r="E19" s="23" t="s">
        <v>51</v>
      </c>
      <c r="F19" s="23" t="s">
        <v>94</v>
      </c>
      <c r="G19" s="25">
        <v>0.84027777777777779</v>
      </c>
      <c r="H19" s="22" t="s">
        <v>95</v>
      </c>
    </row>
    <row r="20" spans="1:8" x14ac:dyDescent="0.3">
      <c r="A20" s="21">
        <v>19</v>
      </c>
      <c r="B20" s="22" t="s">
        <v>29</v>
      </c>
      <c r="C20" s="26">
        <v>181297119</v>
      </c>
      <c r="D20" s="20" t="s">
        <v>72</v>
      </c>
      <c r="E20" s="23" t="s">
        <v>51</v>
      </c>
      <c r="F20" s="23" t="s">
        <v>94</v>
      </c>
      <c r="G20" s="25">
        <v>0.79166666666666663</v>
      </c>
      <c r="H20" s="23" t="s">
        <v>97</v>
      </c>
    </row>
    <row r="21" spans="1:8" x14ac:dyDescent="0.3">
      <c r="A21" s="21">
        <v>20</v>
      </c>
      <c r="B21" s="22" t="s">
        <v>30</v>
      </c>
      <c r="C21" s="26">
        <v>181297120</v>
      </c>
      <c r="D21" s="20" t="s">
        <v>73</v>
      </c>
      <c r="E21" s="23" t="s">
        <v>51</v>
      </c>
      <c r="F21" s="23" t="s">
        <v>94</v>
      </c>
      <c r="G21" s="25">
        <v>0.84722222222222221</v>
      </c>
      <c r="H21" s="22" t="s">
        <v>95</v>
      </c>
    </row>
    <row r="22" spans="1:8" x14ac:dyDescent="0.3">
      <c r="A22" s="21">
        <v>21</v>
      </c>
      <c r="B22" s="22" t="s">
        <v>31</v>
      </c>
      <c r="C22" s="26">
        <v>181297121</v>
      </c>
      <c r="D22" s="20" t="s">
        <v>74</v>
      </c>
      <c r="E22" s="23" t="s">
        <v>51</v>
      </c>
      <c r="F22" s="23" t="s">
        <v>94</v>
      </c>
      <c r="G22" s="25">
        <v>0.79861111111111116</v>
      </c>
      <c r="H22" s="22" t="s">
        <v>97</v>
      </c>
    </row>
    <row r="23" spans="1:8" x14ac:dyDescent="0.3">
      <c r="A23" s="21">
        <v>22</v>
      </c>
      <c r="B23" s="22" t="s">
        <v>32</v>
      </c>
      <c r="C23" s="26">
        <v>181297122</v>
      </c>
      <c r="D23" s="20" t="s">
        <v>75</v>
      </c>
      <c r="E23" s="23" t="s">
        <v>51</v>
      </c>
      <c r="F23" s="23" t="s">
        <v>94</v>
      </c>
      <c r="G23" s="25">
        <v>0.86111111111111116</v>
      </c>
      <c r="H23" s="22" t="s">
        <v>95</v>
      </c>
    </row>
    <row r="24" spans="1:8" x14ac:dyDescent="0.3">
      <c r="A24" s="21">
        <v>23</v>
      </c>
      <c r="B24" s="22" t="s">
        <v>33</v>
      </c>
      <c r="C24" s="26">
        <v>181297123</v>
      </c>
      <c r="D24" s="20" t="s">
        <v>76</v>
      </c>
      <c r="E24" s="23" t="s">
        <v>51</v>
      </c>
      <c r="F24" s="23" t="s">
        <v>94</v>
      </c>
      <c r="G24" s="25">
        <v>0.81944444444444453</v>
      </c>
      <c r="H24" s="22" t="s">
        <v>97</v>
      </c>
    </row>
    <row r="25" spans="1:8" x14ac:dyDescent="0.3">
      <c r="A25" s="21">
        <v>24</v>
      </c>
      <c r="B25" s="22" t="s">
        <v>34</v>
      </c>
      <c r="C25" s="26">
        <v>181297124</v>
      </c>
      <c r="D25" s="20" t="s">
        <v>77</v>
      </c>
      <c r="E25" s="23" t="s">
        <v>51</v>
      </c>
      <c r="F25" s="23" t="s">
        <v>94</v>
      </c>
      <c r="G25" s="25">
        <v>0.84722222222222221</v>
      </c>
      <c r="H25" s="23" t="s">
        <v>97</v>
      </c>
    </row>
    <row r="26" spans="1:8" x14ac:dyDescent="0.3">
      <c r="A26" s="21">
        <v>25</v>
      </c>
      <c r="B26" s="22" t="s">
        <v>35</v>
      </c>
      <c r="C26" s="26">
        <v>181297125</v>
      </c>
      <c r="D26" s="20" t="s">
        <v>78</v>
      </c>
      <c r="E26" s="23" t="s">
        <v>51</v>
      </c>
      <c r="F26" s="23" t="s">
        <v>94</v>
      </c>
      <c r="G26" s="25">
        <v>0.86111111111111116</v>
      </c>
      <c r="H26" s="22" t="s">
        <v>95</v>
      </c>
    </row>
    <row r="27" spans="1:8" x14ac:dyDescent="0.3">
      <c r="A27" s="21">
        <v>26</v>
      </c>
      <c r="B27" s="22" t="s">
        <v>36</v>
      </c>
      <c r="C27" s="26">
        <v>181297126</v>
      </c>
      <c r="D27" s="20" t="s">
        <v>76</v>
      </c>
      <c r="E27" s="23" t="s">
        <v>51</v>
      </c>
      <c r="F27" s="23" t="s">
        <v>94</v>
      </c>
      <c r="G27" s="25">
        <v>0.81944444444444453</v>
      </c>
      <c r="H27" s="23" t="s">
        <v>95</v>
      </c>
    </row>
    <row r="28" spans="1:8" x14ac:dyDescent="0.3">
      <c r="A28" s="21">
        <v>27</v>
      </c>
      <c r="B28" s="22" t="s">
        <v>37</v>
      </c>
      <c r="C28" s="26">
        <v>181297127</v>
      </c>
      <c r="D28" s="20" t="s">
        <v>79</v>
      </c>
      <c r="E28" s="23" t="s">
        <v>51</v>
      </c>
      <c r="F28" s="23" t="s">
        <v>94</v>
      </c>
      <c r="G28" s="25">
        <v>0.77777777777777779</v>
      </c>
      <c r="H28" s="23" t="s">
        <v>98</v>
      </c>
    </row>
    <row r="29" spans="1:8" x14ac:dyDescent="0.3">
      <c r="A29" s="21">
        <v>28</v>
      </c>
      <c r="B29" s="22" t="s">
        <v>38</v>
      </c>
      <c r="C29" s="26">
        <v>181297128</v>
      </c>
      <c r="D29" s="20" t="s">
        <v>80</v>
      </c>
      <c r="E29" s="23" t="s">
        <v>51</v>
      </c>
      <c r="F29" s="23" t="s">
        <v>94</v>
      </c>
      <c r="G29" s="25">
        <v>0.77777777777777779</v>
      </c>
      <c r="H29" s="23" t="s">
        <v>101</v>
      </c>
    </row>
    <row r="30" spans="1:8" x14ac:dyDescent="0.3">
      <c r="A30" s="21">
        <v>29</v>
      </c>
      <c r="B30" s="22" t="s">
        <v>39</v>
      </c>
      <c r="C30" s="26">
        <v>181297129</v>
      </c>
      <c r="D30" s="20" t="s">
        <v>81</v>
      </c>
      <c r="E30" s="23" t="s">
        <v>51</v>
      </c>
      <c r="F30" s="23" t="s">
        <v>94</v>
      </c>
      <c r="G30" s="25">
        <v>0.77777777777777779</v>
      </c>
      <c r="H30" s="22" t="s">
        <v>97</v>
      </c>
    </row>
    <row r="31" spans="1:8" x14ac:dyDescent="0.3">
      <c r="A31" s="21">
        <v>30</v>
      </c>
      <c r="B31" s="22" t="s">
        <v>40</v>
      </c>
      <c r="C31" s="26">
        <v>181197101</v>
      </c>
      <c r="D31" s="20" t="s">
        <v>82</v>
      </c>
      <c r="E31" s="23" t="s">
        <v>52</v>
      </c>
      <c r="F31" s="23" t="s">
        <v>94</v>
      </c>
      <c r="G31" s="25">
        <v>0.84027777777777779</v>
      </c>
      <c r="H31" s="23" t="s">
        <v>93</v>
      </c>
    </row>
    <row r="32" spans="1:8" x14ac:dyDescent="0.3">
      <c r="A32" s="21">
        <v>31</v>
      </c>
      <c r="B32" s="22" t="s">
        <v>41</v>
      </c>
      <c r="C32" s="26">
        <v>181197102</v>
      </c>
      <c r="D32" s="20" t="s">
        <v>83</v>
      </c>
      <c r="E32" s="23" t="s">
        <v>52</v>
      </c>
      <c r="F32" s="23" t="s">
        <v>94</v>
      </c>
      <c r="G32" s="25">
        <v>0.86111111111111116</v>
      </c>
      <c r="H32" s="23" t="s">
        <v>93</v>
      </c>
    </row>
    <row r="33" spans="1:8" x14ac:dyDescent="0.3">
      <c r="A33" s="21">
        <v>32</v>
      </c>
      <c r="B33" s="22" t="s">
        <v>42</v>
      </c>
      <c r="C33" s="26">
        <v>181197103</v>
      </c>
      <c r="D33" s="20" t="s">
        <v>84</v>
      </c>
      <c r="E33" s="23" t="s">
        <v>52</v>
      </c>
      <c r="F33" s="23" t="s">
        <v>94</v>
      </c>
      <c r="G33" s="25">
        <v>0.79166666666666663</v>
      </c>
      <c r="H33" s="23" t="s">
        <v>93</v>
      </c>
    </row>
    <row r="34" spans="1:8" x14ac:dyDescent="0.3">
      <c r="A34" s="21">
        <v>33</v>
      </c>
      <c r="B34" s="22" t="s">
        <v>43</v>
      </c>
      <c r="C34" s="26">
        <v>181197104</v>
      </c>
      <c r="D34" s="20" t="s">
        <v>85</v>
      </c>
      <c r="E34" s="23" t="s">
        <v>52</v>
      </c>
      <c r="F34" s="23" t="s">
        <v>94</v>
      </c>
      <c r="G34" s="25">
        <v>0.875</v>
      </c>
      <c r="H34" s="23" t="s">
        <v>93</v>
      </c>
    </row>
    <row r="35" spans="1:8" x14ac:dyDescent="0.3">
      <c r="A35" s="21">
        <v>34</v>
      </c>
      <c r="B35" s="22" t="s">
        <v>44</v>
      </c>
      <c r="C35" s="26">
        <v>181197105</v>
      </c>
      <c r="D35" s="20" t="s">
        <v>86</v>
      </c>
      <c r="E35" s="23" t="s">
        <v>52</v>
      </c>
      <c r="F35" s="23" t="s">
        <v>94</v>
      </c>
      <c r="G35" s="25">
        <v>0.86111111111111116</v>
      </c>
      <c r="H35" s="23" t="s">
        <v>93</v>
      </c>
    </row>
    <row r="36" spans="1:8" x14ac:dyDescent="0.3">
      <c r="A36" s="22">
        <v>35</v>
      </c>
      <c r="B36" s="22" t="s">
        <v>45</v>
      </c>
      <c r="C36" s="26">
        <v>181197106</v>
      </c>
      <c r="D36" s="20" t="s">
        <v>87</v>
      </c>
      <c r="E36" s="23" t="s">
        <v>52</v>
      </c>
      <c r="F36" s="23" t="s">
        <v>94</v>
      </c>
      <c r="G36" s="25">
        <v>0.88194444444444453</v>
      </c>
      <c r="H36" s="23" t="s">
        <v>93</v>
      </c>
    </row>
    <row r="37" spans="1:8" x14ac:dyDescent="0.3">
      <c r="A37" s="22">
        <v>36</v>
      </c>
      <c r="B37" s="22" t="s">
        <v>46</v>
      </c>
      <c r="C37" s="26">
        <v>181197107</v>
      </c>
      <c r="D37" s="20" t="s">
        <v>88</v>
      </c>
      <c r="E37" s="23" t="s">
        <v>52</v>
      </c>
      <c r="F37" s="23" t="s">
        <v>94</v>
      </c>
      <c r="G37" s="25">
        <v>0.80555555555555547</v>
      </c>
      <c r="H37" s="23" t="s">
        <v>93</v>
      </c>
    </row>
    <row r="38" spans="1:8" x14ac:dyDescent="0.3">
      <c r="A38" s="22">
        <v>37</v>
      </c>
      <c r="B38" s="22" t="s">
        <v>47</v>
      </c>
      <c r="C38" s="26">
        <v>181197108</v>
      </c>
      <c r="D38" s="36" t="s">
        <v>89</v>
      </c>
      <c r="E38" s="23" t="s">
        <v>52</v>
      </c>
      <c r="F38" s="23" t="s">
        <v>94</v>
      </c>
      <c r="G38" s="25">
        <v>0.875</v>
      </c>
      <c r="H38" s="23" t="s">
        <v>100</v>
      </c>
    </row>
    <row r="39" spans="1:8" x14ac:dyDescent="0.3">
      <c r="A39" s="22">
        <v>38</v>
      </c>
      <c r="B39" s="22" t="s">
        <v>48</v>
      </c>
      <c r="C39" s="26">
        <v>181197109</v>
      </c>
      <c r="D39" s="20" t="s">
        <v>90</v>
      </c>
      <c r="E39" s="23" t="s">
        <v>52</v>
      </c>
      <c r="F39" s="23" t="s">
        <v>94</v>
      </c>
      <c r="G39" s="25">
        <v>0.79861111111111116</v>
      </c>
      <c r="H39" s="23" t="s">
        <v>93</v>
      </c>
    </row>
    <row r="40" spans="1:8" x14ac:dyDescent="0.3">
      <c r="A40" s="22">
        <v>39</v>
      </c>
      <c r="B40" s="22" t="s">
        <v>49</v>
      </c>
      <c r="C40" s="26">
        <v>181397101</v>
      </c>
      <c r="D40" s="20" t="s">
        <v>91</v>
      </c>
      <c r="E40" s="23" t="s">
        <v>53</v>
      </c>
      <c r="F40" s="23" t="s">
        <v>94</v>
      </c>
      <c r="G40" s="24">
        <v>0.8125</v>
      </c>
      <c r="H40" s="23" t="s">
        <v>93</v>
      </c>
    </row>
    <row r="41" spans="1:8" x14ac:dyDescent="0.3">
      <c r="A41" s="22">
        <v>40</v>
      </c>
      <c r="B41" s="26" t="s">
        <v>50</v>
      </c>
      <c r="C41" s="26">
        <v>181397105</v>
      </c>
      <c r="D41" s="20" t="s">
        <v>92</v>
      </c>
      <c r="E41" s="23" t="s">
        <v>53</v>
      </c>
      <c r="F41" s="23" t="s">
        <v>94</v>
      </c>
      <c r="G41" s="31">
        <v>0.81944444444444453</v>
      </c>
      <c r="H41" s="23" t="s">
        <v>93</v>
      </c>
    </row>
    <row r="42" spans="1:8" x14ac:dyDescent="0.3">
      <c r="A42" s="7"/>
      <c r="B42" s="7"/>
      <c r="C42" s="7"/>
      <c r="D42" s="7"/>
      <c r="E42" s="7"/>
      <c r="F42" s="7"/>
      <c r="G42" s="4"/>
      <c r="H42" s="7"/>
    </row>
    <row r="43" spans="1:8" x14ac:dyDescent="0.3">
      <c r="A43" s="7"/>
      <c r="B43" s="7"/>
      <c r="C43" s="7"/>
      <c r="D43" s="7"/>
      <c r="E43" s="7"/>
      <c r="F43" s="7"/>
      <c r="G43" s="4"/>
      <c r="H43" s="7"/>
    </row>
  </sheetData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면접전형 일자 및 장소 확인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이채영(기술경영전문대학원)</dc:creator>
  <cp:lastModifiedBy>이채영(기술경영전문대학원)</cp:lastModifiedBy>
  <dcterms:created xsi:type="dcterms:W3CDTF">2016-12-12T04:22:12Z</dcterms:created>
  <dcterms:modified xsi:type="dcterms:W3CDTF">2017-12-01T06:54:38Z</dcterms:modified>
</cp:coreProperties>
</file>